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8755" windowHeight="12330"/>
  </bookViews>
  <sheets>
    <sheet name="ТСШ" sheetId="1" r:id="rId1"/>
  </sheets>
  <calcPr calcId="125725"/>
</workbook>
</file>

<file path=xl/calcChain.xml><?xml version="1.0" encoding="utf-8"?>
<calcChain xmlns="http://schemas.openxmlformats.org/spreadsheetml/2006/main">
  <c r="H8" i="1"/>
  <c r="J8" s="1"/>
  <c r="E8" s="1"/>
  <c r="G8" s="1"/>
  <c r="J7"/>
  <c r="G7"/>
  <c r="E7"/>
  <c r="J6"/>
  <c r="E6"/>
  <c r="G6" s="1"/>
  <c r="J5"/>
  <c r="E5" s="1"/>
  <c r="G5" s="1"/>
  <c r="K4"/>
  <c r="J4"/>
  <c r="E4" s="1"/>
  <c r="G4" s="1"/>
</calcChain>
</file>

<file path=xl/sharedStrings.xml><?xml version="1.0" encoding="utf-8"?>
<sst xmlns="http://schemas.openxmlformats.org/spreadsheetml/2006/main" count="20" uniqueCount="20">
  <si>
    <t>ИНФОРМАЦИЯ</t>
  </si>
  <si>
    <t>о среднемесячной заработной плате руководителей,  заместителей, муниципальных бюджетных и автономных  учреждений, подведомственных отделу обазования Тоншаевского муниципального района   за 2019 год</t>
  </si>
  <si>
    <t>№ п/п</t>
  </si>
  <si>
    <t>Наименование учреждения</t>
  </si>
  <si>
    <t>Фамилия, имя, отчество</t>
  </si>
  <si>
    <t>Наименование должности (в соответствии  с действующий штатным расписанием)</t>
  </si>
  <si>
    <t>Размер среднемесячной заработной платы, руб</t>
  </si>
  <si>
    <t>Среднемесячная заработная плата работников учреждения</t>
  </si>
  <si>
    <t>Коэффициент соотношения заработной платы руководителя, заместителя руководителя к средней заработной плате прочих работников</t>
  </si>
  <si>
    <t>Муниципальное общеобразовательное учреждение «Тоншаевская средняя школа</t>
  </si>
  <si>
    <t>Смирнова Елена Геннадьевна</t>
  </si>
  <si>
    <t>Директор</t>
  </si>
  <si>
    <t>Ворожцова Юлия Валерьевна</t>
  </si>
  <si>
    <t>Заместитель директора по УВР</t>
  </si>
  <si>
    <t>Чернышов Игорь Сергеевич</t>
  </si>
  <si>
    <t>Заместитель директора по УР</t>
  </si>
  <si>
    <t>Втюрина Наталья Владимировна</t>
  </si>
  <si>
    <t>Заместитель директора по ВР</t>
  </si>
  <si>
    <t>Малков Иван Васильевич</t>
  </si>
  <si>
    <t>Заместитель по АХР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</si>
</sst>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2" borderId="1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164" fontId="0" fillId="2" borderId="0" xfId="0" applyNumberFormat="1" applyFill="1" applyAlignment="1">
      <alignment wrapText="1"/>
    </xf>
    <xf numFmtId="0" fontId="0" fillId="2" borderId="0" xfId="0" applyFill="1"/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2" borderId="5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right" wrapText="1"/>
    </xf>
    <xf numFmtId="0" fontId="4" fillId="2" borderId="7" xfId="0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wrapText="1"/>
    </xf>
    <xf numFmtId="164" fontId="1" fillId="2" borderId="7" xfId="0" applyNumberFormat="1" applyFont="1" applyFill="1" applyBorder="1" applyAlignment="1">
      <alignment horizontal="center" wrapText="1"/>
    </xf>
    <xf numFmtId="164" fontId="0" fillId="2" borderId="7" xfId="0" applyNumberFormat="1" applyFill="1" applyBorder="1"/>
    <xf numFmtId="164" fontId="0" fillId="0" borderId="0" xfId="0" applyNumberFormat="1" applyAlignment="1">
      <alignment wrapText="1"/>
    </xf>
    <xf numFmtId="3" fontId="0" fillId="0" borderId="0" xfId="0" applyNumberFormat="1" applyAlignment="1">
      <alignment horizontal="right" wrapText="1"/>
    </xf>
    <xf numFmtId="164" fontId="0" fillId="2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R3" sqref="R3"/>
    </sheetView>
  </sheetViews>
  <sheetFormatPr defaultRowHeight="15"/>
  <cols>
    <col min="1" max="1" width="6.5703125" style="18" customWidth="1"/>
    <col min="2" max="2" width="34.5703125" style="15" customWidth="1"/>
    <col min="3" max="3" width="27.5703125" style="15" customWidth="1"/>
    <col min="4" max="4" width="24.7109375" style="15" customWidth="1"/>
    <col min="5" max="6" width="21.42578125" style="3" customWidth="1"/>
    <col min="7" max="7" width="15.7109375" style="17" customWidth="1"/>
    <col min="8" max="8" width="12.5703125" style="3" hidden="1" customWidth="1"/>
    <col min="9" max="9" width="11.28515625" style="3" hidden="1" customWidth="1"/>
    <col min="10" max="10" width="0" style="3" hidden="1" customWidth="1"/>
    <col min="11" max="11" width="13.42578125" style="4" hidden="1" customWidth="1"/>
    <col min="12" max="12" width="0" style="4" hidden="1" customWidth="1"/>
  </cols>
  <sheetData>
    <row r="1" spans="1:12" ht="23.25" customHeight="1">
      <c r="A1" s="1" t="s">
        <v>0</v>
      </c>
      <c r="B1" s="2"/>
      <c r="C1" s="2"/>
      <c r="D1" s="2"/>
      <c r="E1" s="2"/>
      <c r="F1" s="2"/>
      <c r="G1" s="2"/>
    </row>
    <row r="2" spans="1:12" ht="69.75" customHeight="1" thickBot="1">
      <c r="A2" s="5" t="s">
        <v>1</v>
      </c>
      <c r="B2" s="6"/>
      <c r="C2" s="6"/>
      <c r="D2" s="6"/>
      <c r="E2" s="6"/>
      <c r="F2" s="6"/>
      <c r="G2" s="6"/>
    </row>
    <row r="3" spans="1:12" ht="190.5" customHeight="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pans="1:12" ht="39.75" customHeight="1">
      <c r="A4" s="10">
        <v>1</v>
      </c>
      <c r="B4" s="11" t="s">
        <v>9</v>
      </c>
      <c r="C4" s="12" t="s">
        <v>10</v>
      </c>
      <c r="D4" s="12" t="s">
        <v>11</v>
      </c>
      <c r="E4" s="12">
        <f>J4</f>
        <v>70206.569999999992</v>
      </c>
      <c r="F4" s="13">
        <v>25315.24</v>
      </c>
      <c r="G4" s="12">
        <f>E4/F4</f>
        <v>2.7732926885149021</v>
      </c>
      <c r="H4" s="3">
        <v>842478.84</v>
      </c>
      <c r="J4" s="3">
        <f>H4/12</f>
        <v>70206.569999999992</v>
      </c>
      <c r="K4" s="14">
        <f>J4</f>
        <v>70206.569999999992</v>
      </c>
    </row>
    <row r="5" spans="1:12" ht="42" customHeight="1">
      <c r="A5" s="10"/>
      <c r="B5" s="11"/>
      <c r="C5" s="12" t="s">
        <v>12</v>
      </c>
      <c r="D5" s="12" t="s">
        <v>13</v>
      </c>
      <c r="E5" s="12">
        <f t="shared" ref="E5:E8" si="0">J5</f>
        <v>49273.447500000002</v>
      </c>
      <c r="F5" s="13"/>
      <c r="G5" s="12">
        <f>E5/F4</f>
        <v>1.9463946421207146</v>
      </c>
      <c r="H5" s="3">
        <v>591281.37</v>
      </c>
      <c r="J5" s="3">
        <f t="shared" ref="J5:J8" si="1">H5/12</f>
        <v>49273.447500000002</v>
      </c>
    </row>
    <row r="6" spans="1:12" s="15" customFormat="1" ht="44.25" customHeight="1">
      <c r="A6" s="10"/>
      <c r="B6" s="11"/>
      <c r="C6" s="12" t="s">
        <v>14</v>
      </c>
      <c r="D6" s="12" t="s">
        <v>15</v>
      </c>
      <c r="E6" s="12">
        <f t="shared" si="0"/>
        <v>51615.65083333334</v>
      </c>
      <c r="F6" s="13"/>
      <c r="G6" s="12">
        <f>E6/F4</f>
        <v>2.0389161166685894</v>
      </c>
      <c r="H6" s="3">
        <v>619387.81000000006</v>
      </c>
      <c r="I6" s="3"/>
      <c r="J6" s="3">
        <f>H6/12</f>
        <v>51615.65083333334</v>
      </c>
      <c r="K6" s="3"/>
      <c r="L6" s="3"/>
    </row>
    <row r="7" spans="1:12" s="15" customFormat="1" ht="42.75" customHeight="1">
      <c r="A7" s="10"/>
      <c r="B7" s="11"/>
      <c r="C7" s="12" t="s">
        <v>16</v>
      </c>
      <c r="D7" s="12" t="s">
        <v>17</v>
      </c>
      <c r="E7" s="12">
        <f t="shared" si="0"/>
        <v>49308.920000000006</v>
      </c>
      <c r="F7" s="13"/>
      <c r="G7" s="12">
        <f>E7/F4</f>
        <v>1.9477958731578291</v>
      </c>
      <c r="H7" s="3">
        <v>591707.04</v>
      </c>
      <c r="I7" s="3"/>
      <c r="J7" s="3">
        <f t="shared" si="1"/>
        <v>49308.920000000006</v>
      </c>
      <c r="K7" s="3"/>
      <c r="L7" s="3"/>
    </row>
    <row r="8" spans="1:12" s="15" customFormat="1" ht="36" customHeight="1">
      <c r="A8" s="10"/>
      <c r="B8" s="11"/>
      <c r="C8" s="12" t="s">
        <v>18</v>
      </c>
      <c r="D8" s="12" t="s">
        <v>19</v>
      </c>
      <c r="E8" s="12">
        <f t="shared" si="0"/>
        <v>47084.454166666663</v>
      </c>
      <c r="F8" s="13"/>
      <c r="G8" s="12">
        <f>E8/F4</f>
        <v>1.8599252531939914</v>
      </c>
      <c r="H8" s="3">
        <f>565013.45</f>
        <v>565013.44999999995</v>
      </c>
      <c r="I8" s="3"/>
      <c r="J8" s="3">
        <f t="shared" si="1"/>
        <v>47084.454166666663</v>
      </c>
      <c r="K8" s="3"/>
      <c r="L8" s="3"/>
    </row>
    <row r="9" spans="1:12" s="15" customFormat="1">
      <c r="A9" s="16"/>
      <c r="E9" s="3"/>
      <c r="F9" s="3"/>
      <c r="G9" s="17"/>
      <c r="H9" s="3"/>
      <c r="I9" s="3"/>
      <c r="J9" s="3"/>
      <c r="K9" s="3"/>
      <c r="L9" s="3"/>
    </row>
    <row r="10" spans="1:12" s="15" customFormat="1">
      <c r="A10" s="16"/>
      <c r="E10" s="3"/>
      <c r="F10" s="3"/>
      <c r="G10" s="17"/>
      <c r="H10" s="3"/>
      <c r="I10" s="3"/>
      <c r="J10" s="3"/>
      <c r="K10" s="3"/>
      <c r="L10" s="3"/>
    </row>
    <row r="11" spans="1:12" s="15" customFormat="1">
      <c r="A11" s="16"/>
      <c r="E11" s="3"/>
      <c r="F11" s="3"/>
      <c r="G11" s="17"/>
      <c r="H11" s="3"/>
      <c r="I11" s="3"/>
      <c r="J11" s="3"/>
      <c r="K11" s="3"/>
      <c r="L11" s="3"/>
    </row>
    <row r="12" spans="1:12" s="15" customFormat="1">
      <c r="A12" s="16"/>
      <c r="E12" s="3"/>
      <c r="F12" s="3"/>
      <c r="G12" s="17"/>
      <c r="H12" s="3"/>
      <c r="I12" s="3"/>
      <c r="J12" s="3"/>
      <c r="K12" s="3"/>
      <c r="L12" s="3"/>
    </row>
    <row r="13" spans="1:12" s="15" customFormat="1">
      <c r="A13" s="16"/>
      <c r="E13" s="3"/>
      <c r="F13" s="3"/>
      <c r="G13" s="17"/>
      <c r="H13" s="3"/>
      <c r="I13" s="3"/>
      <c r="J13" s="3"/>
      <c r="K13" s="3"/>
      <c r="L13" s="3"/>
    </row>
    <row r="14" spans="1:12" s="15" customFormat="1">
      <c r="A14" s="16"/>
      <c r="E14" s="3"/>
      <c r="F14" s="3"/>
      <c r="G14" s="17"/>
      <c r="H14" s="3"/>
      <c r="I14" s="3"/>
      <c r="J14" s="3"/>
      <c r="K14" s="3"/>
      <c r="L14" s="3"/>
    </row>
    <row r="15" spans="1:12" s="15" customFormat="1">
      <c r="A15" s="16"/>
      <c r="E15" s="3"/>
      <c r="F15" s="3"/>
      <c r="G15" s="17"/>
      <c r="H15" s="3"/>
      <c r="I15" s="3"/>
      <c r="J15" s="3"/>
      <c r="K15" s="3"/>
      <c r="L15" s="3"/>
    </row>
  </sheetData>
  <mergeCells count="5">
    <mergeCell ref="A1:G1"/>
    <mergeCell ref="A2:G2"/>
    <mergeCell ref="A4:A8"/>
    <mergeCell ref="B4:B8"/>
    <mergeCell ref="F4:F8"/>
  </mergeCells>
  <pageMargins left="0.70866141732283472" right="0.70866141732283472" top="0.74803149606299213" bottom="0.74803149606299213" header="0.31496062992125984" footer="0.31496062992125984"/>
  <pageSetup paperSize="9" scale="38" fitToHeight="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ТСШ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2020-03-26T06:50:08Z</dcterms:created>
  <dcterms:modified xsi:type="dcterms:W3CDTF">2020-03-26T06:50:19Z</dcterms:modified>
</cp:coreProperties>
</file>